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李丽红\OneDrive\桌面\招采申请\"/>
    </mc:Choice>
  </mc:AlternateContent>
  <xr:revisionPtr revIDLastSave="0" documentId="13_ncr:1_{9BF491B6-F13F-48D5-9875-B01ECE983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办公设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<sst xmlns="http://schemas.openxmlformats.org/spreadsheetml/2006/main" count="68" uniqueCount="51">
  <si>
    <t>宜宾市第二生活垃圾焚烧环保发电项目（一期）办公电器设备采购预算控制价表</t>
  </si>
  <si>
    <t>序号</t>
  </si>
  <si>
    <t>位置</t>
  </si>
  <si>
    <t>名称</t>
  </si>
  <si>
    <t>拟选规格型号</t>
  </si>
  <si>
    <t>单位</t>
  </si>
  <si>
    <t>数量</t>
  </si>
  <si>
    <t>预算单价（元）</t>
  </si>
  <si>
    <t>预算总费用（元）</t>
  </si>
  <si>
    <t>比价</t>
  </si>
  <si>
    <t>备注</t>
  </si>
  <si>
    <t>单位1名称</t>
  </si>
  <si>
    <t>单位2名称</t>
  </si>
  <si>
    <t>单位3名称</t>
  </si>
  <si>
    <t>董事长、总经理</t>
  </si>
  <si>
    <t>笔记本电脑</t>
  </si>
  <si>
    <t>华硕无畏Pro15 2024 AI全能本 15.6英寸高性能轻薄笔记本电脑(Ultra9-185H RTX4060 1T 2.8K OLED)独显</t>
  </si>
  <si>
    <t>台</t>
  </si>
  <si>
    <t>财务总监、监事会主席、副总经理2</t>
  </si>
  <si>
    <t>华硕灵耀14 2024酷睿Ultra7 2.8K 120Hz OLED高颜值AI超轻薄商务办公14英寸笔记本电脑(155H 32G 1T)银</t>
  </si>
  <si>
    <t>综合副经理、技术经理、副经理、运行经理、安环经理、水处理经理</t>
  </si>
  <si>
    <t>华为MateBook 14笔记本电脑 13代酷睿/2K触控全面屏/14英寸轻薄办公本/超级终端 i5 32G 1T 皓月银</t>
  </si>
  <si>
    <t>综合部经理、财务部经理</t>
  </si>
  <si>
    <t>台式电脑</t>
  </si>
  <si>
    <t>联想（Lenovo）天逸510S商务台式机电脑主机(酷睿12代i7-12700 16G 1T+512G SSD win11)27英寸显示器</t>
  </si>
  <si>
    <t>综合4、技术7、运行2、安环2、水处理1</t>
  </si>
  <si>
    <t>华硕无畏14i 英特尔Evo 14.5英寸Pro2.8K OLED轻薄高性能笔记本电脑 幻境银 13代标压i5 16G 1T 2.8K 120Hz OLED屏</t>
  </si>
  <si>
    <t>综合部1、财务2、技术1、运行3、安环1、水处理1</t>
  </si>
  <si>
    <t>联想（Lenovo）天逸510S商务办公台式机电脑主机(酷睿14代i5-14400 16G 1TB HDD+512G SSD win11)23英寸显示器</t>
  </si>
  <si>
    <t>管理层6、综合1、财务1、中控室1、地磅室1、化验室1、一楼会议室1</t>
  </si>
  <si>
    <t>打印机</t>
  </si>
  <si>
    <t>佳能MF232w无线黑白激光一体机</t>
  </si>
  <si>
    <t>二楼大办公室</t>
  </si>
  <si>
    <t>佳能（Canon）大型打印机iRC3326(3226升级版)</t>
  </si>
  <si>
    <t>运行2、安环1、技术9、水处理1</t>
  </si>
  <si>
    <t>分屏显示器</t>
  </si>
  <si>
    <t>AOC 27英寸 2K超清 100hz IPS广色域 65W Type-C 三边微边 低蓝光不闪屏 游戏办公电脑显示器Q27E12C</t>
  </si>
  <si>
    <t>财务</t>
  </si>
  <si>
    <t>装订机</t>
  </si>
  <si>
    <t>金典（GOLDEN）GD－50K财务凭证装订机财务装订机</t>
  </si>
  <si>
    <t>综合1、财务1、大办公室1</t>
  </si>
  <si>
    <t>碎纸机</t>
  </si>
  <si>
    <t>得力(deli)5级保密办公商用碎纸机（单次12张 30L 持续20分钟 可碎卡碎光盘）9916</t>
  </si>
  <si>
    <t>综合</t>
  </si>
  <si>
    <t>录音笔</t>
  </si>
  <si>
    <t>科大讯飞科大讯飞AI智能录音笔SR502  32G星火版</t>
  </si>
  <si>
    <t>会议室</t>
  </si>
  <si>
    <t>办公大屏</t>
  </si>
  <si>
    <t>海信 86MR5D 86英寸智能视频会议平板触摸式一体机 商用大屏 双系统+移动支架</t>
  </si>
  <si>
    <t>合计</t>
  </si>
  <si>
    <t>注：1、本次电器采购包含产品、运输、安装、调试、卫生清理等全部费用。
    2、产品验收合格后，合同价款3%作为质保金，质保期限两年。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</si>
</sst>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 * #,##0.00_ ;_ * \-#,##0.00_ ;_ * &quot;-&quot;??_ ;_ @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3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101037</xdr:colOff>
      <xdr:row>3</xdr:row>
      <xdr:rowOff>35858</xdr:rowOff>
    </xdr:from>
    <xdr:to>
      <xdr:col>8</xdr:col>
      <xdr:colOff>1721223</xdr:colOff>
      <xdr:row>3</xdr:row>
      <xdr:rowOff>1595717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810" y="1458595"/>
          <a:ext cx="1619885" cy="1559560"/>
        </a:xfrm>
        <a:prstGeom prst="rect">
          <a:avLst/>
        </a:prstGeom>
      </xdr:spPr>
    </xdr:pic>
    <xdr:clientData/>
  </xdr:twoCellAnchor>
  <xdr:twoCellAnchor editAs="oneCell">
    <xdr:from>
      <xdr:col>9</xdr:col>
      <xdr:colOff>10309</xdr:colOff>
      <xdr:row>3</xdr:row>
      <xdr:rowOff>17929</xdr:rowOff>
    </xdr:from>
    <xdr:to>
      <xdr:col>9</xdr:col>
      <xdr:colOff>1524000</xdr:colOff>
      <xdr:row>3</xdr:row>
      <xdr:rowOff>1577788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1405" y="1440815"/>
          <a:ext cx="1513840" cy="1559560"/>
        </a:xfrm>
        <a:prstGeom prst="rect">
          <a:avLst/>
        </a:prstGeom>
      </xdr:spPr>
    </xdr:pic>
    <xdr:clientData/>
  </xdr:twoCellAnchor>
  <xdr:twoCellAnchor editAs="oneCell">
    <xdr:from>
      <xdr:col>10</xdr:col>
      <xdr:colOff>53789</xdr:colOff>
      <xdr:row>3</xdr:row>
      <xdr:rowOff>26893</xdr:rowOff>
    </xdr:from>
    <xdr:to>
      <xdr:col>10</xdr:col>
      <xdr:colOff>2045298</xdr:colOff>
      <xdr:row>3</xdr:row>
      <xdr:rowOff>1592757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41785" y="1449705"/>
          <a:ext cx="1998980" cy="1565910"/>
        </a:xfrm>
        <a:prstGeom prst="rect">
          <a:avLst/>
        </a:prstGeom>
      </xdr:spPr>
    </xdr:pic>
    <xdr:clientData/>
  </xdr:twoCellAnchor>
  <xdr:twoCellAnchor editAs="oneCell">
    <xdr:from>
      <xdr:col>8</xdr:col>
      <xdr:colOff>24425</xdr:colOff>
      <xdr:row>4</xdr:row>
      <xdr:rowOff>71717</xdr:rowOff>
    </xdr:from>
    <xdr:to>
      <xdr:col>8</xdr:col>
      <xdr:colOff>1819835</xdr:colOff>
      <xdr:row>5</xdr:row>
      <xdr:rowOff>1950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7975" y="3094355"/>
          <a:ext cx="1795145" cy="1998980"/>
        </a:xfrm>
        <a:prstGeom prst="rect">
          <a:avLst/>
        </a:prstGeom>
      </xdr:spPr>
    </xdr:pic>
    <xdr:clientData/>
  </xdr:twoCellAnchor>
  <xdr:twoCellAnchor editAs="oneCell">
    <xdr:from>
      <xdr:col>9</xdr:col>
      <xdr:colOff>8965</xdr:colOff>
      <xdr:row>4</xdr:row>
      <xdr:rowOff>35859</xdr:rowOff>
    </xdr:from>
    <xdr:to>
      <xdr:col>9</xdr:col>
      <xdr:colOff>1515035</xdr:colOff>
      <xdr:row>4</xdr:row>
      <xdr:rowOff>1981201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70135" y="3058795"/>
          <a:ext cx="1505585" cy="1945640"/>
        </a:xfrm>
        <a:prstGeom prst="rect">
          <a:avLst/>
        </a:prstGeom>
      </xdr:spPr>
    </xdr:pic>
    <xdr:clientData/>
  </xdr:twoCellAnchor>
  <xdr:twoCellAnchor editAs="oneCell">
    <xdr:from>
      <xdr:col>9</xdr:col>
      <xdr:colOff>1525513</xdr:colOff>
      <xdr:row>4</xdr:row>
      <xdr:rowOff>44823</xdr:rowOff>
    </xdr:from>
    <xdr:to>
      <xdr:col>10</xdr:col>
      <xdr:colOff>2039021</xdr:colOff>
      <xdr:row>4</xdr:row>
      <xdr:rowOff>1981201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86515" y="3067685"/>
          <a:ext cx="2256155" cy="1936750"/>
        </a:xfrm>
        <a:prstGeom prst="rect">
          <a:avLst/>
        </a:prstGeom>
      </xdr:spPr>
    </xdr:pic>
    <xdr:clientData/>
  </xdr:twoCellAnchor>
  <xdr:twoCellAnchor editAs="oneCell">
    <xdr:from>
      <xdr:col>8</xdr:col>
      <xdr:colOff>29799</xdr:colOff>
      <xdr:row>5</xdr:row>
      <xdr:rowOff>107576</xdr:rowOff>
    </xdr:from>
    <xdr:to>
      <xdr:col>8</xdr:col>
      <xdr:colOff>1828802</xdr:colOff>
      <xdr:row>5</xdr:row>
      <xdr:rowOff>1692135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3055" y="5203190"/>
          <a:ext cx="1799590" cy="1584325"/>
        </a:xfrm>
        <a:prstGeom prst="rect">
          <a:avLst/>
        </a:prstGeom>
      </xdr:spPr>
    </xdr:pic>
    <xdr:clientData/>
  </xdr:twoCellAnchor>
  <xdr:twoCellAnchor editAs="oneCell">
    <xdr:from>
      <xdr:col>8</xdr:col>
      <xdr:colOff>26895</xdr:colOff>
      <xdr:row>7</xdr:row>
      <xdr:rowOff>44825</xdr:rowOff>
    </xdr:from>
    <xdr:to>
      <xdr:col>8</xdr:col>
      <xdr:colOff>1837766</xdr:colOff>
      <xdr:row>7</xdr:row>
      <xdr:rowOff>1452284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30515" y="8736965"/>
          <a:ext cx="1811020" cy="1407795"/>
        </a:xfrm>
        <a:prstGeom prst="rect">
          <a:avLst/>
        </a:prstGeom>
      </xdr:spPr>
    </xdr:pic>
    <xdr:clientData/>
  </xdr:twoCellAnchor>
  <xdr:twoCellAnchor editAs="oneCell">
    <xdr:from>
      <xdr:col>9</xdr:col>
      <xdr:colOff>22314</xdr:colOff>
      <xdr:row>5</xdr:row>
      <xdr:rowOff>17930</xdr:rowOff>
    </xdr:from>
    <xdr:to>
      <xdr:col>10</xdr:col>
      <xdr:colOff>17929</xdr:colOff>
      <xdr:row>5</xdr:row>
      <xdr:rowOff>1640542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83470" y="5113655"/>
          <a:ext cx="1722755" cy="1622425"/>
        </a:xfrm>
        <a:prstGeom prst="rect">
          <a:avLst/>
        </a:prstGeom>
      </xdr:spPr>
    </xdr:pic>
    <xdr:clientData/>
  </xdr:twoCellAnchor>
  <xdr:twoCellAnchor editAs="oneCell">
    <xdr:from>
      <xdr:col>10</xdr:col>
      <xdr:colOff>62753</xdr:colOff>
      <xdr:row>4</xdr:row>
      <xdr:rowOff>2017059</xdr:rowOff>
    </xdr:from>
    <xdr:to>
      <xdr:col>10</xdr:col>
      <xdr:colOff>1972236</xdr:colOff>
      <xdr:row>5</xdr:row>
      <xdr:rowOff>1675981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750675" y="5039995"/>
          <a:ext cx="1909445" cy="1731645"/>
        </a:xfrm>
        <a:prstGeom prst="rect">
          <a:avLst/>
        </a:prstGeom>
      </xdr:spPr>
    </xdr:pic>
    <xdr:clientData/>
  </xdr:twoCellAnchor>
  <xdr:twoCellAnchor editAs="oneCell">
    <xdr:from>
      <xdr:col>8</xdr:col>
      <xdr:colOff>42760</xdr:colOff>
      <xdr:row>6</xdr:row>
      <xdr:rowOff>89647</xdr:rowOff>
    </xdr:from>
    <xdr:to>
      <xdr:col>8</xdr:col>
      <xdr:colOff>1775012</xdr:colOff>
      <xdr:row>6</xdr:row>
      <xdr:rowOff>1837763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46390" y="6884670"/>
          <a:ext cx="1732280" cy="1748155"/>
        </a:xfrm>
        <a:prstGeom prst="rect">
          <a:avLst/>
        </a:prstGeom>
      </xdr:spPr>
    </xdr:pic>
    <xdr:clientData/>
  </xdr:twoCellAnchor>
  <xdr:twoCellAnchor editAs="oneCell">
    <xdr:from>
      <xdr:col>9</xdr:col>
      <xdr:colOff>9987</xdr:colOff>
      <xdr:row>6</xdr:row>
      <xdr:rowOff>35859</xdr:rowOff>
    </xdr:from>
    <xdr:to>
      <xdr:col>9</xdr:col>
      <xdr:colOff>1532965</xdr:colOff>
      <xdr:row>6</xdr:row>
      <xdr:rowOff>1855694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70770" y="6830695"/>
          <a:ext cx="1523365" cy="1819910"/>
        </a:xfrm>
        <a:prstGeom prst="rect">
          <a:avLst/>
        </a:prstGeom>
      </xdr:spPr>
    </xdr:pic>
    <xdr:clientData/>
  </xdr:twoCellAnchor>
  <xdr:twoCellAnchor editAs="oneCell">
    <xdr:from>
      <xdr:col>10</xdr:col>
      <xdr:colOff>10744</xdr:colOff>
      <xdr:row>6</xdr:row>
      <xdr:rowOff>17929</xdr:rowOff>
    </xdr:from>
    <xdr:to>
      <xdr:col>10</xdr:col>
      <xdr:colOff>2045298</xdr:colOff>
      <xdr:row>6</xdr:row>
      <xdr:rowOff>1873623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98605" y="6812915"/>
          <a:ext cx="2042160" cy="1855470"/>
        </a:xfrm>
        <a:prstGeom prst="rect">
          <a:avLst/>
        </a:prstGeom>
      </xdr:spPr>
    </xdr:pic>
    <xdr:clientData/>
  </xdr:twoCellAnchor>
  <xdr:twoCellAnchor editAs="oneCell">
    <xdr:from>
      <xdr:col>10</xdr:col>
      <xdr:colOff>134620</xdr:colOff>
      <xdr:row>8</xdr:row>
      <xdr:rowOff>21590</xdr:rowOff>
    </xdr:from>
    <xdr:to>
      <xdr:col>11</xdr:col>
      <xdr:colOff>14605</xdr:colOff>
      <xdr:row>8</xdr:row>
      <xdr:rowOff>1596390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23065" y="10184765"/>
          <a:ext cx="2148840" cy="15748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35859</xdr:rowOff>
    </xdr:from>
    <xdr:to>
      <xdr:col>8</xdr:col>
      <xdr:colOff>1837765</xdr:colOff>
      <xdr:row>8</xdr:row>
      <xdr:rowOff>1595719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03845" y="10198735"/>
          <a:ext cx="1837690" cy="1559560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</xdr:colOff>
      <xdr:row>9</xdr:row>
      <xdr:rowOff>53788</xdr:rowOff>
    </xdr:from>
    <xdr:to>
      <xdr:col>8</xdr:col>
      <xdr:colOff>1819835</xdr:colOff>
      <xdr:row>9</xdr:row>
      <xdr:rowOff>1837846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30515" y="11839575"/>
          <a:ext cx="1792605" cy="1784350"/>
        </a:xfrm>
        <a:prstGeom prst="rect">
          <a:avLst/>
        </a:prstGeom>
      </xdr:spPr>
    </xdr:pic>
    <xdr:clientData/>
  </xdr:twoCellAnchor>
  <xdr:twoCellAnchor editAs="oneCell">
    <xdr:from>
      <xdr:col>9</xdr:col>
      <xdr:colOff>80545</xdr:colOff>
      <xdr:row>9</xdr:row>
      <xdr:rowOff>98611</xdr:rowOff>
    </xdr:from>
    <xdr:to>
      <xdr:col>9</xdr:col>
      <xdr:colOff>1488141</xdr:colOff>
      <xdr:row>9</xdr:row>
      <xdr:rowOff>1801906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041255" y="11884660"/>
          <a:ext cx="1407795" cy="1703070"/>
        </a:xfrm>
        <a:prstGeom prst="rect">
          <a:avLst/>
        </a:prstGeom>
      </xdr:spPr>
    </xdr:pic>
    <xdr:clientData/>
  </xdr:twoCellAnchor>
  <xdr:twoCellAnchor editAs="oneCell">
    <xdr:from>
      <xdr:col>8</xdr:col>
      <xdr:colOff>22597</xdr:colOff>
      <xdr:row>10</xdr:row>
      <xdr:rowOff>62754</xdr:rowOff>
    </xdr:from>
    <xdr:to>
      <xdr:col>8</xdr:col>
      <xdr:colOff>1828801</xdr:colOff>
      <xdr:row>10</xdr:row>
      <xdr:rowOff>2043954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926070" y="13715365"/>
          <a:ext cx="1806575" cy="1981200"/>
        </a:xfrm>
        <a:prstGeom prst="rect">
          <a:avLst/>
        </a:prstGeom>
      </xdr:spPr>
    </xdr:pic>
    <xdr:clientData/>
  </xdr:twoCellAnchor>
  <xdr:twoCellAnchor editAs="oneCell">
    <xdr:from>
      <xdr:col>9</xdr:col>
      <xdr:colOff>8964</xdr:colOff>
      <xdr:row>10</xdr:row>
      <xdr:rowOff>71719</xdr:rowOff>
    </xdr:from>
    <xdr:to>
      <xdr:col>10</xdr:col>
      <xdr:colOff>17929</xdr:colOff>
      <xdr:row>10</xdr:row>
      <xdr:rowOff>2008095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970135" y="13724255"/>
          <a:ext cx="1736090" cy="1936750"/>
        </a:xfrm>
        <a:prstGeom prst="rect">
          <a:avLst/>
        </a:prstGeom>
      </xdr:spPr>
    </xdr:pic>
    <xdr:clientData/>
  </xdr:twoCellAnchor>
  <xdr:twoCellAnchor editAs="oneCell">
    <xdr:from>
      <xdr:col>8</xdr:col>
      <xdr:colOff>19448</xdr:colOff>
      <xdr:row>11</xdr:row>
      <xdr:rowOff>35858</xdr:rowOff>
    </xdr:from>
    <xdr:to>
      <xdr:col>8</xdr:col>
      <xdr:colOff>1828800</xdr:colOff>
      <xdr:row>11</xdr:row>
      <xdr:rowOff>1837765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22895" y="15761335"/>
          <a:ext cx="1809750" cy="1802130"/>
        </a:xfrm>
        <a:prstGeom prst="rect">
          <a:avLst/>
        </a:prstGeom>
      </xdr:spPr>
    </xdr:pic>
    <xdr:clientData/>
  </xdr:twoCellAnchor>
  <xdr:twoCellAnchor editAs="oneCell">
    <xdr:from>
      <xdr:col>9</xdr:col>
      <xdr:colOff>166</xdr:colOff>
      <xdr:row>11</xdr:row>
      <xdr:rowOff>53788</xdr:rowOff>
    </xdr:from>
    <xdr:to>
      <xdr:col>9</xdr:col>
      <xdr:colOff>1532965</xdr:colOff>
      <xdr:row>11</xdr:row>
      <xdr:rowOff>1801906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961245" y="15779115"/>
          <a:ext cx="1532890" cy="1748155"/>
        </a:xfrm>
        <a:prstGeom prst="rect">
          <a:avLst/>
        </a:prstGeom>
      </xdr:spPr>
    </xdr:pic>
    <xdr:clientData/>
  </xdr:twoCellAnchor>
  <xdr:twoCellAnchor editAs="oneCell">
    <xdr:from>
      <xdr:col>8</xdr:col>
      <xdr:colOff>9758</xdr:colOff>
      <xdr:row>12</xdr:row>
      <xdr:rowOff>0</xdr:rowOff>
    </xdr:from>
    <xdr:to>
      <xdr:col>9</xdr:col>
      <xdr:colOff>4</xdr:colOff>
      <xdr:row>12</xdr:row>
      <xdr:rowOff>1721224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13370" y="17569815"/>
          <a:ext cx="2047875" cy="1720850"/>
        </a:xfrm>
        <a:prstGeom prst="rect">
          <a:avLst/>
        </a:prstGeom>
      </xdr:spPr>
    </xdr:pic>
    <xdr:clientData/>
  </xdr:twoCellAnchor>
  <xdr:twoCellAnchor editAs="oneCell">
    <xdr:from>
      <xdr:col>9</xdr:col>
      <xdr:colOff>26349</xdr:colOff>
      <xdr:row>12</xdr:row>
      <xdr:rowOff>26895</xdr:rowOff>
    </xdr:from>
    <xdr:to>
      <xdr:col>9</xdr:col>
      <xdr:colOff>1532967</xdr:colOff>
      <xdr:row>12</xdr:row>
      <xdr:rowOff>1703295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987280" y="17596485"/>
          <a:ext cx="1506855" cy="167640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9206</xdr:colOff>
      <xdr:row>12</xdr:row>
      <xdr:rowOff>0</xdr:rowOff>
    </xdr:from>
    <xdr:to>
      <xdr:col>10</xdr:col>
      <xdr:colOff>2026024</xdr:colOff>
      <xdr:row>12</xdr:row>
      <xdr:rowOff>1694330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697335" y="17569815"/>
          <a:ext cx="2016760" cy="1694180"/>
        </a:xfrm>
        <a:prstGeom prst="rect">
          <a:avLst/>
        </a:prstGeom>
      </xdr:spPr>
    </xdr:pic>
    <xdr:clientData/>
  </xdr:twoCellAnchor>
  <xdr:twoCellAnchor editAs="oneCell">
    <xdr:from>
      <xdr:col>8</xdr:col>
      <xdr:colOff>16225</xdr:colOff>
      <xdr:row>13</xdr:row>
      <xdr:rowOff>53789</xdr:rowOff>
    </xdr:from>
    <xdr:to>
      <xdr:col>8</xdr:col>
      <xdr:colOff>1829480</xdr:colOff>
      <xdr:row>13</xdr:row>
      <xdr:rowOff>2223248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19720" y="19352895"/>
          <a:ext cx="1813560" cy="2169795"/>
        </a:xfrm>
        <a:prstGeom prst="rect">
          <a:avLst/>
        </a:prstGeom>
      </xdr:spPr>
    </xdr:pic>
    <xdr:clientData/>
  </xdr:twoCellAnchor>
  <xdr:twoCellAnchor editAs="oneCell">
    <xdr:from>
      <xdr:col>8</xdr:col>
      <xdr:colOff>53789</xdr:colOff>
      <xdr:row>14</xdr:row>
      <xdr:rowOff>35858</xdr:rowOff>
    </xdr:from>
    <xdr:to>
      <xdr:col>8</xdr:col>
      <xdr:colOff>1792941</xdr:colOff>
      <xdr:row>14</xdr:row>
      <xdr:rowOff>1954306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57185" y="21643975"/>
          <a:ext cx="1739265" cy="1918335"/>
        </a:xfrm>
        <a:prstGeom prst="rect">
          <a:avLst/>
        </a:prstGeom>
      </xdr:spPr>
    </xdr:pic>
    <xdr:clientData/>
  </xdr:twoCellAnchor>
  <xdr:twoCellAnchor editAs="oneCell">
    <xdr:from>
      <xdr:col>9</xdr:col>
      <xdr:colOff>456</xdr:colOff>
      <xdr:row>14</xdr:row>
      <xdr:rowOff>26893</xdr:rowOff>
    </xdr:from>
    <xdr:to>
      <xdr:col>9</xdr:col>
      <xdr:colOff>1532965</xdr:colOff>
      <xdr:row>14</xdr:row>
      <xdr:rowOff>1936376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961245" y="21635085"/>
          <a:ext cx="1532890" cy="1909445"/>
        </a:xfrm>
        <a:prstGeom prst="rect">
          <a:avLst/>
        </a:prstGeom>
      </xdr:spPr>
    </xdr:pic>
    <xdr:clientData/>
  </xdr:twoCellAnchor>
  <xdr:twoCellAnchor editAs="oneCell">
    <xdr:from>
      <xdr:col>8</xdr:col>
      <xdr:colOff>30957</xdr:colOff>
      <xdr:row>15</xdr:row>
      <xdr:rowOff>26895</xdr:rowOff>
    </xdr:from>
    <xdr:to>
      <xdr:col>8</xdr:col>
      <xdr:colOff>1823964</xdr:colOff>
      <xdr:row>15</xdr:row>
      <xdr:rowOff>1945342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34325" y="23616285"/>
          <a:ext cx="1793240" cy="1918335"/>
        </a:xfrm>
        <a:prstGeom prst="rect">
          <a:avLst/>
        </a:prstGeom>
      </xdr:spPr>
    </xdr:pic>
    <xdr:clientData/>
  </xdr:twoCellAnchor>
  <xdr:twoCellAnchor editAs="oneCell">
    <xdr:from>
      <xdr:col>9</xdr:col>
      <xdr:colOff>20640</xdr:colOff>
      <xdr:row>15</xdr:row>
      <xdr:rowOff>80683</xdr:rowOff>
    </xdr:from>
    <xdr:to>
      <xdr:col>9</xdr:col>
      <xdr:colOff>1488141</xdr:colOff>
      <xdr:row>15</xdr:row>
      <xdr:rowOff>1900519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981565" y="23670260"/>
          <a:ext cx="1467485" cy="1819275"/>
        </a:xfrm>
        <a:prstGeom prst="rect">
          <a:avLst/>
        </a:prstGeom>
      </xdr:spPr>
    </xdr:pic>
    <xdr:clientData/>
  </xdr:twoCellAnchor>
  <xdr:twoCellAnchor editAs="oneCell">
    <xdr:from>
      <xdr:col>10</xdr:col>
      <xdr:colOff>53789</xdr:colOff>
      <xdr:row>15</xdr:row>
      <xdr:rowOff>44824</xdr:rowOff>
    </xdr:from>
    <xdr:to>
      <xdr:col>10</xdr:col>
      <xdr:colOff>2045298</xdr:colOff>
      <xdr:row>15</xdr:row>
      <xdr:rowOff>1972236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741785" y="23634065"/>
          <a:ext cx="1998980" cy="192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</xdr:colOff>
      <xdr:row>14</xdr:row>
      <xdr:rowOff>97155</xdr:rowOff>
    </xdr:from>
    <xdr:to>
      <xdr:col>10</xdr:col>
      <xdr:colOff>2040890</xdr:colOff>
      <xdr:row>14</xdr:row>
      <xdr:rowOff>1898650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718925" y="21705570"/>
          <a:ext cx="2231390" cy="180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27940</xdr:colOff>
      <xdr:row>13</xdr:row>
      <xdr:rowOff>239395</xdr:rowOff>
    </xdr:from>
    <xdr:to>
      <xdr:col>10</xdr:col>
      <xdr:colOff>59689</xdr:colOff>
      <xdr:row>13</xdr:row>
      <xdr:rowOff>2179955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10800000" flipV="1">
          <a:off x="9989185" y="19538950"/>
          <a:ext cx="1758950" cy="194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23495</xdr:colOff>
      <xdr:row>13</xdr:row>
      <xdr:rowOff>116205</xdr:rowOff>
    </xdr:from>
    <xdr:to>
      <xdr:col>10</xdr:col>
      <xdr:colOff>2044700</xdr:colOff>
      <xdr:row>13</xdr:row>
      <xdr:rowOff>2133600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711940" y="19415760"/>
          <a:ext cx="2188845" cy="201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1974850</xdr:colOff>
      <xdr:row>7</xdr:row>
      <xdr:rowOff>12065</xdr:rowOff>
    </xdr:from>
    <xdr:to>
      <xdr:col>10</xdr:col>
      <xdr:colOff>49530</xdr:colOff>
      <xdr:row>7</xdr:row>
      <xdr:rowOff>1445895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878695" y="8704580"/>
          <a:ext cx="1859280" cy="143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1722755</xdr:colOff>
      <xdr:row>6</xdr:row>
      <xdr:rowOff>1861820</xdr:rowOff>
    </xdr:from>
    <xdr:to>
      <xdr:col>10</xdr:col>
      <xdr:colOff>2038984</xdr:colOff>
      <xdr:row>7</xdr:row>
      <xdr:rowOff>1443355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684000" y="8656955"/>
          <a:ext cx="2203450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33655</xdr:colOff>
      <xdr:row>8</xdr:row>
      <xdr:rowOff>1613535</xdr:rowOff>
    </xdr:from>
    <xdr:to>
      <xdr:col>10</xdr:col>
      <xdr:colOff>2040255</xdr:colOff>
      <xdr:row>9</xdr:row>
      <xdr:rowOff>1757680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722100" y="11776710"/>
          <a:ext cx="2197100" cy="176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42545</xdr:colOff>
      <xdr:row>10</xdr:row>
      <xdr:rowOff>101600</xdr:rowOff>
    </xdr:from>
    <xdr:to>
      <xdr:col>11</xdr:col>
      <xdr:colOff>58420</xdr:colOff>
      <xdr:row>10</xdr:row>
      <xdr:rowOff>2006600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730990" y="13754735"/>
          <a:ext cx="2284730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1707515</xdr:colOff>
      <xdr:row>11</xdr:row>
      <xdr:rowOff>10795</xdr:rowOff>
    </xdr:from>
    <xdr:to>
      <xdr:col>10</xdr:col>
      <xdr:colOff>2040254</xdr:colOff>
      <xdr:row>11</xdr:row>
      <xdr:rowOff>1746250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668760" y="15736570"/>
          <a:ext cx="2204720" cy="173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1999615</xdr:colOff>
      <xdr:row>8</xdr:row>
      <xdr:rowOff>15240</xdr:rowOff>
    </xdr:from>
    <xdr:to>
      <xdr:col>10</xdr:col>
      <xdr:colOff>30480</xdr:colOff>
      <xdr:row>8</xdr:row>
      <xdr:rowOff>1588770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903460" y="10178415"/>
          <a:ext cx="1815465" cy="1573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16" zoomScale="70" zoomScaleNormal="70" workbookViewId="0">
      <selection activeCell="G4" sqref="G4"/>
    </sheetView>
  </sheetViews>
  <sheetFormatPr defaultColWidth="9" defaultRowHeight="14.4" x14ac:dyDescent="0.25"/>
  <cols>
    <col min="1" max="1" width="6.33203125" customWidth="1"/>
    <col min="2" max="2" width="18.21875" customWidth="1"/>
    <col min="3" max="3" width="12.109375" customWidth="1"/>
    <col min="4" max="4" width="24.77734375" customWidth="1"/>
    <col min="5" max="5" width="6.21875" customWidth="1"/>
    <col min="6" max="6" width="7" customWidth="1"/>
    <col min="7" max="7" width="13.6640625" customWidth="1"/>
    <col min="8" max="8" width="16.21875" style="4" customWidth="1"/>
    <col min="9" max="9" width="27" customWidth="1"/>
    <col min="10" max="10" width="22.6640625" customWidth="1"/>
    <col min="11" max="11" width="29.77734375" customWidth="1"/>
    <col min="12" max="12" width="5.44140625" customWidth="1"/>
  </cols>
  <sheetData>
    <row r="1" spans="1:12" ht="46.0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46.05" customHeight="1" x14ac:dyDescent="0.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4" t="s">
        <v>7</v>
      </c>
      <c r="H2" s="24" t="s">
        <v>8</v>
      </c>
      <c r="I2" s="19" t="s">
        <v>9</v>
      </c>
      <c r="J2" s="20"/>
      <c r="K2" s="20"/>
      <c r="L2" s="26" t="s">
        <v>10</v>
      </c>
    </row>
    <row r="3" spans="1:12" s="1" customFormat="1" ht="19.95" customHeight="1" x14ac:dyDescent="0.25">
      <c r="A3" s="23"/>
      <c r="B3" s="23"/>
      <c r="C3" s="23"/>
      <c r="D3" s="23"/>
      <c r="E3" s="23"/>
      <c r="F3" s="23"/>
      <c r="G3" s="25"/>
      <c r="H3" s="25"/>
      <c r="I3" s="17" t="s">
        <v>11</v>
      </c>
      <c r="J3" s="17" t="s">
        <v>12</v>
      </c>
      <c r="K3" s="17" t="s">
        <v>13</v>
      </c>
      <c r="L3" s="27"/>
    </row>
    <row r="4" spans="1:12" s="2" customFormat="1" ht="126" customHeight="1" x14ac:dyDescent="0.25">
      <c r="A4" s="5">
        <v>1</v>
      </c>
      <c r="B4" s="6" t="s">
        <v>14</v>
      </c>
      <c r="C4" s="5" t="s">
        <v>15</v>
      </c>
      <c r="D4" s="7" t="s">
        <v>16</v>
      </c>
      <c r="E4" s="5" t="s">
        <v>17</v>
      </c>
      <c r="F4" s="5">
        <v>2</v>
      </c>
      <c r="G4" s="8">
        <v>8999</v>
      </c>
      <c r="H4" s="8">
        <f t="shared" ref="H4:H16" si="0">F4*G4</f>
        <v>17998</v>
      </c>
      <c r="I4" s="5"/>
      <c r="J4" s="5"/>
      <c r="K4" s="5"/>
      <c r="L4" s="5"/>
    </row>
    <row r="5" spans="1:12" s="2" customFormat="1" ht="163.19999999999999" customHeight="1" x14ac:dyDescent="0.25">
      <c r="A5" s="5">
        <v>2</v>
      </c>
      <c r="B5" s="6" t="s">
        <v>18</v>
      </c>
      <c r="C5" s="5" t="s">
        <v>15</v>
      </c>
      <c r="D5" s="7" t="s">
        <v>19</v>
      </c>
      <c r="E5" s="5" t="s">
        <v>17</v>
      </c>
      <c r="F5" s="5">
        <v>4</v>
      </c>
      <c r="G5" s="8">
        <v>6999</v>
      </c>
      <c r="H5" s="8">
        <f t="shared" si="0"/>
        <v>27996</v>
      </c>
      <c r="I5" s="5"/>
      <c r="J5" s="5"/>
      <c r="K5" s="5"/>
      <c r="L5" s="5"/>
    </row>
    <row r="6" spans="1:12" s="2" customFormat="1" ht="133.80000000000001" customHeight="1" x14ac:dyDescent="0.25">
      <c r="A6" s="5">
        <v>3</v>
      </c>
      <c r="B6" s="6" t="s">
        <v>20</v>
      </c>
      <c r="C6" s="5" t="s">
        <v>15</v>
      </c>
      <c r="D6" s="6" t="s">
        <v>21</v>
      </c>
      <c r="E6" s="5" t="s">
        <v>17</v>
      </c>
      <c r="F6" s="5">
        <v>6</v>
      </c>
      <c r="G6" s="8">
        <v>5299</v>
      </c>
      <c r="H6" s="8">
        <f t="shared" si="0"/>
        <v>31794</v>
      </c>
      <c r="I6" s="5"/>
      <c r="J6" s="5"/>
      <c r="K6" s="5"/>
      <c r="L6" s="5"/>
    </row>
    <row r="7" spans="1:12" s="2" customFormat="1" ht="149.4" customHeight="1" x14ac:dyDescent="0.25">
      <c r="A7" s="5">
        <v>4</v>
      </c>
      <c r="B7" s="9" t="s">
        <v>22</v>
      </c>
      <c r="C7" s="5" t="s">
        <v>23</v>
      </c>
      <c r="D7" s="6" t="s">
        <v>24</v>
      </c>
      <c r="E7" s="5" t="s">
        <v>17</v>
      </c>
      <c r="F7" s="5">
        <v>2</v>
      </c>
      <c r="G7" s="8">
        <v>5599</v>
      </c>
      <c r="H7" s="8">
        <f t="shared" si="0"/>
        <v>11198</v>
      </c>
      <c r="I7" s="5"/>
      <c r="J7" s="5"/>
      <c r="K7" s="5"/>
      <c r="L7" s="5"/>
    </row>
    <row r="8" spans="1:12" s="2" customFormat="1" ht="115.8" customHeight="1" x14ac:dyDescent="0.25">
      <c r="A8" s="5">
        <v>5</v>
      </c>
      <c r="B8" s="10" t="s">
        <v>25</v>
      </c>
      <c r="C8" s="5" t="s">
        <v>15</v>
      </c>
      <c r="D8" s="6" t="s">
        <v>26</v>
      </c>
      <c r="E8" s="5" t="s">
        <v>17</v>
      </c>
      <c r="F8" s="5">
        <v>16</v>
      </c>
      <c r="G8" s="8">
        <v>4719</v>
      </c>
      <c r="H8" s="8">
        <f t="shared" si="0"/>
        <v>75504</v>
      </c>
      <c r="I8" s="5"/>
      <c r="J8" s="5"/>
      <c r="K8" s="5"/>
      <c r="L8" s="5"/>
    </row>
    <row r="9" spans="1:12" s="2" customFormat="1" ht="127.8" customHeight="1" x14ac:dyDescent="0.25">
      <c r="A9" s="5">
        <v>6</v>
      </c>
      <c r="B9" s="10" t="s">
        <v>27</v>
      </c>
      <c r="C9" s="5" t="s">
        <v>23</v>
      </c>
      <c r="D9" s="6" t="s">
        <v>28</v>
      </c>
      <c r="E9" s="5" t="s">
        <v>17</v>
      </c>
      <c r="F9" s="5">
        <v>9</v>
      </c>
      <c r="G9" s="8">
        <v>3849</v>
      </c>
      <c r="H9" s="8">
        <f t="shared" si="0"/>
        <v>34641</v>
      </c>
      <c r="I9" s="5"/>
      <c r="J9" s="5"/>
      <c r="K9" s="5"/>
      <c r="L9" s="5"/>
    </row>
    <row r="10" spans="1:12" s="2" customFormat="1" ht="147" customHeight="1" x14ac:dyDescent="0.25">
      <c r="A10" s="5">
        <v>7</v>
      </c>
      <c r="B10" s="10" t="s">
        <v>29</v>
      </c>
      <c r="C10" s="5" t="s">
        <v>30</v>
      </c>
      <c r="D10" s="6" t="s">
        <v>31</v>
      </c>
      <c r="E10" s="5" t="s">
        <v>17</v>
      </c>
      <c r="F10" s="5">
        <v>12</v>
      </c>
      <c r="G10" s="8">
        <v>1209</v>
      </c>
      <c r="H10" s="8">
        <f t="shared" si="0"/>
        <v>14508</v>
      </c>
      <c r="I10" s="5"/>
      <c r="J10" s="5"/>
      <c r="K10" s="5"/>
      <c r="L10" s="5"/>
    </row>
    <row r="11" spans="1:12" s="3" customFormat="1" ht="163.19999999999999" customHeight="1" x14ac:dyDescent="0.25">
      <c r="A11" s="11">
        <v>8</v>
      </c>
      <c r="B11" s="12" t="s">
        <v>32</v>
      </c>
      <c r="C11" s="11" t="s">
        <v>30</v>
      </c>
      <c r="D11" s="13" t="s">
        <v>33</v>
      </c>
      <c r="E11" s="11" t="s">
        <v>17</v>
      </c>
      <c r="F11" s="11">
        <v>1</v>
      </c>
      <c r="G11" s="14">
        <v>12999</v>
      </c>
      <c r="H11" s="14">
        <f t="shared" si="0"/>
        <v>12999</v>
      </c>
      <c r="I11" s="11"/>
      <c r="J11" s="11"/>
      <c r="K11" s="11"/>
      <c r="L11" s="11"/>
    </row>
    <row r="12" spans="1:12" s="3" customFormat="1" ht="145.19999999999999" customHeight="1" x14ac:dyDescent="0.25">
      <c r="A12" s="11">
        <v>9</v>
      </c>
      <c r="B12" s="12" t="s">
        <v>34</v>
      </c>
      <c r="C12" s="11" t="s">
        <v>35</v>
      </c>
      <c r="D12" s="13" t="s">
        <v>36</v>
      </c>
      <c r="E12" s="11" t="s">
        <v>17</v>
      </c>
      <c r="F12" s="11">
        <v>13</v>
      </c>
      <c r="G12" s="14">
        <v>945</v>
      </c>
      <c r="H12" s="14">
        <f t="shared" si="0"/>
        <v>12285</v>
      </c>
      <c r="I12" s="11"/>
      <c r="J12" s="11"/>
      <c r="K12" s="11"/>
      <c r="L12" s="11"/>
    </row>
    <row r="13" spans="1:12" s="3" customFormat="1" ht="136.19999999999999" customHeight="1" x14ac:dyDescent="0.25">
      <c r="A13" s="11">
        <v>10</v>
      </c>
      <c r="B13" s="12" t="s">
        <v>37</v>
      </c>
      <c r="C13" s="11" t="s">
        <v>38</v>
      </c>
      <c r="D13" s="13" t="s">
        <v>39</v>
      </c>
      <c r="E13" s="11" t="s">
        <v>17</v>
      </c>
      <c r="F13" s="11">
        <v>1</v>
      </c>
      <c r="G13" s="14">
        <v>2299</v>
      </c>
      <c r="H13" s="14">
        <f t="shared" si="0"/>
        <v>2299</v>
      </c>
      <c r="I13" s="11"/>
      <c r="J13" s="11"/>
      <c r="K13" s="11"/>
      <c r="L13" s="11"/>
    </row>
    <row r="14" spans="1:12" s="2" customFormat="1" ht="181.8" customHeight="1" x14ac:dyDescent="0.25">
      <c r="A14" s="5">
        <v>11</v>
      </c>
      <c r="B14" s="10" t="s">
        <v>40</v>
      </c>
      <c r="C14" s="5" t="s">
        <v>41</v>
      </c>
      <c r="D14" s="6" t="s">
        <v>42</v>
      </c>
      <c r="E14" s="5" t="s">
        <v>17</v>
      </c>
      <c r="F14" s="5">
        <v>3</v>
      </c>
      <c r="G14" s="8">
        <v>1461</v>
      </c>
      <c r="H14" s="8">
        <f t="shared" si="0"/>
        <v>4383</v>
      </c>
      <c r="I14" s="5"/>
      <c r="J14" s="5"/>
      <c r="K14" s="5"/>
      <c r="L14" s="5"/>
    </row>
    <row r="15" spans="1:12" s="2" customFormat="1" ht="156" customHeight="1" x14ac:dyDescent="0.25">
      <c r="A15" s="5">
        <v>12</v>
      </c>
      <c r="B15" s="5" t="s">
        <v>43</v>
      </c>
      <c r="C15" s="5" t="s">
        <v>44</v>
      </c>
      <c r="D15" s="6" t="s">
        <v>45</v>
      </c>
      <c r="E15" s="5" t="s">
        <v>17</v>
      </c>
      <c r="F15" s="5">
        <v>1</v>
      </c>
      <c r="G15" s="8">
        <v>1799</v>
      </c>
      <c r="H15" s="8">
        <f t="shared" si="0"/>
        <v>1799</v>
      </c>
      <c r="I15" s="5"/>
      <c r="J15" s="5"/>
      <c r="K15" s="5"/>
      <c r="L15" s="5"/>
    </row>
    <row r="16" spans="1:12" s="2" customFormat="1" ht="156" customHeight="1" x14ac:dyDescent="0.25">
      <c r="A16" s="5">
        <v>13</v>
      </c>
      <c r="B16" s="5" t="s">
        <v>46</v>
      </c>
      <c r="C16" s="5" t="s">
        <v>47</v>
      </c>
      <c r="D16" s="6" t="s">
        <v>48</v>
      </c>
      <c r="E16" s="5" t="s">
        <v>17</v>
      </c>
      <c r="F16" s="5">
        <v>2</v>
      </c>
      <c r="G16" s="8">
        <v>14972</v>
      </c>
      <c r="H16" s="8">
        <f t="shared" si="0"/>
        <v>29944</v>
      </c>
      <c r="I16" s="5"/>
      <c r="J16" s="5"/>
      <c r="K16" s="5"/>
      <c r="L16" s="5"/>
    </row>
    <row r="17" spans="1:12" s="2" customFormat="1" ht="19.95" customHeight="1" x14ac:dyDescent="0.25">
      <c r="A17" s="15" t="s">
        <v>49</v>
      </c>
      <c r="B17" s="15"/>
      <c r="C17" s="15"/>
      <c r="D17" s="15"/>
      <c r="E17" s="15"/>
      <c r="F17" s="15"/>
      <c r="G17" s="15"/>
      <c r="H17" s="16">
        <f>SUM(H4:H16)</f>
        <v>277348</v>
      </c>
      <c r="I17" s="15"/>
      <c r="J17" s="5"/>
      <c r="K17" s="5"/>
      <c r="L17" s="5"/>
    </row>
    <row r="19" spans="1:12" ht="43.95" customHeight="1" x14ac:dyDescent="0.25">
      <c r="A19" s="21" t="s">
        <v>50</v>
      </c>
      <c r="B19" s="21"/>
      <c r="C19" s="21"/>
      <c r="D19" s="21"/>
      <c r="E19" s="21"/>
      <c r="F19" s="21"/>
      <c r="G19" s="21"/>
      <c r="H19" s="21"/>
      <c r="I19" s="21"/>
    </row>
  </sheetData>
  <mergeCells count="12">
    <mergeCell ref="A1:L1"/>
    <mergeCell ref="I2:K2"/>
    <mergeCell ref="A19:I19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phoneticPr fontId="6" type="noConversion"/>
  <pageMargins left="0.35416666666666702" right="0.43263888888888902" top="0.47222222222222199" bottom="0.118055555555556" header="0.5" footer="7.8472222222222193E-2"/>
  <pageSetup paperSize="9"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办公设备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丽红 李</cp:lastModifiedBy>
  <dcterms:created xsi:type="dcterms:W3CDTF">2024-05-09T04:46:00Z</dcterms:created>
  <dcterms:modified xsi:type="dcterms:W3CDTF">2024-06-03T01:24:23Z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0EBAE7E231D24BF3800899CC2BCC0638_11</vt:lpwstr>
  </property>
  <property fmtid="{D5CDD505-2E9C-101B-9397-08002B2CF9AE}" pid="3" name="KSOProductBuildVer">
    <vt:lpwstr>2052-12.1.0.16929</vt:lpwstr>
  </property>
</Properties>
</file>